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7935" activeTab="0"/>
  </bookViews>
  <sheets>
    <sheet name="weiblich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<sst xmlns="http://schemas.openxmlformats.org/spreadsheetml/2006/main" count="199" uniqueCount="121">
  <si>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Name</t>
  </si>
  <si>
    <t>Boden</t>
  </si>
  <si>
    <t>Sprung</t>
  </si>
  <si>
    <t>Sbb</t>
  </si>
  <si>
    <t>Gesamt</t>
  </si>
  <si>
    <t>Platz</t>
  </si>
  <si>
    <t>Veronika Gau</t>
  </si>
  <si>
    <t>Jahrg.</t>
  </si>
  <si>
    <t>Übung</t>
  </si>
  <si>
    <t>Theresa Eisen</t>
  </si>
  <si>
    <t>Mariella Ludwig</t>
  </si>
  <si>
    <t>Marie Pilson</t>
  </si>
  <si>
    <t>Melis Öksüz</t>
  </si>
  <si>
    <t>Anna Bartl</t>
  </si>
  <si>
    <t>Julia Vilzmann</t>
  </si>
  <si>
    <t>Kinga Molnar</t>
  </si>
  <si>
    <t>Naomi Pranjkovic</t>
  </si>
  <si>
    <t>Sofia Petz</t>
  </si>
  <si>
    <t>Sevval Durak</t>
  </si>
  <si>
    <t>Nina Wolf</t>
  </si>
  <si>
    <t>Danielle Bartl</t>
  </si>
  <si>
    <t>Laura Konrad</t>
  </si>
  <si>
    <t>ist</t>
  </si>
  <si>
    <t>mit</t>
  </si>
  <si>
    <t>Viktoria Schwarz</t>
  </si>
  <si>
    <t>Melissa Bradway</t>
  </si>
  <si>
    <t>Cara Günther</t>
  </si>
  <si>
    <t>Sophia Batek</t>
  </si>
  <si>
    <t>Elena List</t>
  </si>
  <si>
    <t>Sofia Miltschak</t>
  </si>
  <si>
    <t>Sara Coglitore</t>
  </si>
  <si>
    <t>Romy Melz</t>
  </si>
  <si>
    <t>Elisabeth März</t>
  </si>
  <si>
    <t>Emily Freitag</t>
  </si>
  <si>
    <t>Reck/Stu</t>
  </si>
  <si>
    <r>
      <rPr>
        <b/>
        <u val="single"/>
        <sz val="16"/>
        <rFont val="Arial"/>
        <family val="2"/>
      </rPr>
      <t>Siegerliste</t>
    </r>
    <r>
      <rPr>
        <b/>
        <sz val="16"/>
        <rFont val="Arial"/>
        <family val="2"/>
      </rPr>
      <t xml:space="preserve">     Vereinsmeisterschaften Gerätturnen 2015   </t>
    </r>
    <r>
      <rPr>
        <b/>
        <u val="single"/>
        <sz val="16"/>
        <rFont val="Arial"/>
        <family val="2"/>
      </rPr>
      <t>weiblich</t>
    </r>
  </si>
  <si>
    <t>2004/2005 = D</t>
  </si>
  <si>
    <t>2002/2003 = C</t>
  </si>
  <si>
    <t>2000/2001 = B</t>
  </si>
  <si>
    <t>2008 u. jünger= F-Ju.</t>
  </si>
  <si>
    <t>2006/2007 = E-Jugend</t>
  </si>
  <si>
    <t>Gesamt-Auswertung weiblich 2015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</si>
  <si>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</si>
  <si>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</si>
  <si>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</si>
  <si>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</si>
  <si>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</si>
  <si>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</si>
  <si>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</si>
  <si>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</si>
  <si>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</si>
  <si>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</si>
  <si>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</si>
  <si>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</si>
  <si>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</si>
  <si>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</si>
  <si>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</si>
  <si>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</si>
  <si>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</si>
  <si>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</si>
  <si>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</si>
  <si>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</si>
  <si>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</si>
  <si>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</si>
  <si>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Sara Petz</t>
  </si>
  <si>
    <t>Pheline Horche</t>
  </si>
  <si>
    <t>Emily Olenberg</t>
  </si>
  <si>
    <t>Annabel Franz</t>
  </si>
  <si>
    <t>Nina Fischbacher</t>
  </si>
  <si>
    <t xml:space="preserve">Lucia Prentl </t>
  </si>
  <si>
    <t>Theresa März</t>
  </si>
  <si>
    <t>Vanessa Brick</t>
  </si>
  <si>
    <t>Kimi Kas</t>
  </si>
  <si>
    <t>Nele Kupfernagel</t>
  </si>
  <si>
    <t>Sophia Redl</t>
  </si>
  <si>
    <t>Elisa Rechenauer</t>
  </si>
  <si>
    <t>Finja Kleinmanns</t>
  </si>
  <si>
    <t>Sara Typke</t>
  </si>
  <si>
    <t>Lena Islinger</t>
  </si>
  <si>
    <t>Jennifer Fuchs</t>
  </si>
  <si>
    <t>Madita Kleinmanns</t>
  </si>
  <si>
    <t>Tamara Tuncali</t>
  </si>
  <si>
    <t>Elis Tuncali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</si>
  <si>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</si>
  <si>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</si>
  <si>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</si>
  <si>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</si>
  <si>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</si>
  <si>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</si>
  <si>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</si>
  <si>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</si>
  <si>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</si>
  <si>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</si>
  <si>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</si>
  <si>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</si>
  <si>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</si>
  <si>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</si>
  <si>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</si>
  <si>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</si>
  <si>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</si>
  <si>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</si>
  <si>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</si>
  <si>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</si>
  <si>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</si>
  <si>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</si>
  <si>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3. Beste aller Turnerinnen 2015</t>
  </si>
  <si>
    <t xml:space="preserve">                      Vize-Vereinsmeisterin 2015</t>
  </si>
  <si>
    <t>VEREINSMEISTERIN  2015</t>
  </si>
  <si>
    <t>entschuldigt</t>
  </si>
  <si>
    <t>5A</t>
  </si>
  <si>
    <t>verletzt</t>
  </si>
  <si>
    <t>5B</t>
  </si>
  <si>
    <t>entschuldigt/krank</t>
  </si>
  <si>
    <t>krank/entschuldigt</t>
  </si>
  <si>
    <t>entschuldigt/verletzt</t>
  </si>
  <si>
    <t>3B</t>
  </si>
  <si>
    <t>4B</t>
  </si>
  <si>
    <t xml:space="preserve"> 63,55  Punkten</t>
  </si>
  <si>
    <t>61,9 Punkten</t>
  </si>
  <si>
    <t xml:space="preserve">    63,65  Punkten</t>
  </si>
  <si>
    <t>nur an 3 Geräten gestartet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</si>
</sst>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Times New Roman"/>
      <family val="1"/>
    </font>
    <font>
      <u val="single"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6"/>
      <name val="Arial"/>
      <family val="2"/>
    </font>
    <font>
      <b/>
      <sz val="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4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22" xfId="0" applyFont="1" applyBorder="1" applyAlignment="1">
      <alignment wrapText="1"/>
    </xf>
    <xf numFmtId="0" fontId="13" fillId="0" borderId="23" xfId="0" applyFont="1" applyBorder="1" applyAlignment="1">
      <alignment horizontal="left"/>
    </xf>
    <xf numFmtId="0" fontId="13" fillId="0" borderId="23" xfId="0" applyFont="1" applyBorder="1" applyAlignment="1">
      <alignment horizontal="right"/>
    </xf>
    <xf numFmtId="2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5" fillId="0" borderId="22" xfId="0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9" fillId="0" borderId="12" xfId="0" applyNumberFormat="1" applyFont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3" xfId="0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2" fontId="5" fillId="0" borderId="25" xfId="0" applyNumberFormat="1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2" fontId="7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17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0" fillId="0" borderId="29" xfId="0" applyBorder="1" applyAlignment="1">
      <alignment horizontal="left"/>
    </xf>
    <xf numFmtId="0" fontId="4" fillId="0" borderId="30" xfId="0" applyFont="1" applyBorder="1" applyAlignment="1">
      <alignment wrapText="1"/>
    </xf>
    <xf numFmtId="0" fontId="0" fillId="0" borderId="31" xfId="0" applyBorder="1" applyAlignment="1">
      <alignment horizontal="left"/>
    </xf>
    <xf numFmtId="0" fontId="6" fillId="0" borderId="18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18" fontId="6" fillId="0" borderId="14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/>
    </xf>
    <xf numFmtId="2" fontId="14" fillId="0" borderId="23" xfId="0" applyNumberFormat="1" applyFont="1" applyBorder="1" applyAlignment="1">
      <alignment horizontal="left"/>
    </xf>
    <xf numFmtId="0" fontId="7" fillId="0" borderId="0" xfId="0" applyFont="1" applyAlignment="1">
      <alignment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7" fillId="0" borderId="12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8" xfId="0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/>
    </xf>
    <xf numFmtId="2" fontId="38" fillId="0" borderId="33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3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0">
      <selection activeCell="J43" sqref="J43"/>
    </sheetView>
  </sheetViews>
  <sheetFormatPr defaultColWidth="11.421875" defaultRowHeight="12.75"/>
  <cols>
    <col min="1" max="1" width="22.7109375" style="0" customWidth="1"/>
    <col min="2" max="2" width="9.7109375" style="0" customWidth="1"/>
    <col min="3" max="3" width="6.00390625" style="0" customWidth="1"/>
    <col min="4" max="4" width="10.7109375" style="101" customWidth="1"/>
    <col min="5" max="5" width="6.00390625" style="0" customWidth="1"/>
    <col min="6" max="6" width="10.7109375" style="101" customWidth="1"/>
    <col min="7" max="7" width="6.00390625" style="0" customWidth="1"/>
    <col min="8" max="8" width="10.7109375" style="101" customWidth="1"/>
    <col min="9" max="9" width="6.00390625" style="0" customWidth="1"/>
    <col min="10" max="10" width="10.7109375" style="101" customWidth="1"/>
    <col min="11" max="11" width="18.7109375" style="0" customWidth="1"/>
    <col min="13" max="14" width="4.8515625" style="0" customWidth="1"/>
    <col min="15" max="15" width="12.140625" style="0" customWidth="1"/>
    <col min="16" max="16" width="21.00390625" style="0" customWidth="1"/>
    <col min="17" max="17" width="14.421875" style="0" customWidth="1"/>
  </cols>
  <sheetData>
    <row r="1" spans="1:5" ht="20.25">
      <c r="A1" s="1" t="s">
        <v>35</v>
      </c>
      <c r="B1" s="1"/>
      <c r="C1" s="1"/>
      <c r="D1" s="1"/>
      <c r="E1" s="1"/>
    </row>
    <row r="2" spans="1:5" ht="21" thickBot="1">
      <c r="A2" s="1"/>
      <c r="B2" s="1"/>
      <c r="C2" s="1"/>
      <c r="D2" s="1"/>
      <c r="E2" s="1"/>
    </row>
    <row r="3" spans="1:12" ht="15.75" customHeight="1">
      <c r="A3" s="2" t="s">
        <v>0</v>
      </c>
      <c r="B3" s="7" t="s">
        <v>7</v>
      </c>
      <c r="C3" s="59" t="s">
        <v>8</v>
      </c>
      <c r="D3" s="9" t="s">
        <v>2</v>
      </c>
      <c r="E3" s="14" t="s">
        <v>8</v>
      </c>
      <c r="F3" s="18" t="s">
        <v>34</v>
      </c>
      <c r="G3" s="11" t="s">
        <v>8</v>
      </c>
      <c r="H3" s="9" t="s">
        <v>3</v>
      </c>
      <c r="I3" s="14" t="s">
        <v>8</v>
      </c>
      <c r="J3" s="18" t="s">
        <v>1</v>
      </c>
      <c r="K3" s="16" t="s">
        <v>4</v>
      </c>
      <c r="L3" s="3" t="s">
        <v>5</v>
      </c>
    </row>
    <row r="4" spans="1:14" ht="15.75" customHeight="1">
      <c r="A4" s="23" t="s">
        <v>39</v>
      </c>
      <c r="B4" s="12"/>
      <c r="C4" s="58"/>
      <c r="D4" s="40"/>
      <c r="E4" s="15"/>
      <c r="F4" s="41"/>
      <c r="G4" s="13"/>
      <c r="H4" s="40"/>
      <c r="I4" s="15"/>
      <c r="J4" s="41"/>
      <c r="K4" s="42"/>
      <c r="L4" s="43"/>
      <c r="M4" s="37"/>
      <c r="N4" s="37"/>
    </row>
    <row r="5" spans="1:17" ht="15.75" customHeight="1">
      <c r="A5" s="4" t="s">
        <v>64</v>
      </c>
      <c r="B5" s="8">
        <v>2009</v>
      </c>
      <c r="C5" s="88">
        <v>3</v>
      </c>
      <c r="D5" s="97">
        <v>11.45</v>
      </c>
      <c r="E5" s="15">
        <v>3</v>
      </c>
      <c r="F5" s="115">
        <v>12.2</v>
      </c>
      <c r="G5" s="13">
        <v>3</v>
      </c>
      <c r="H5" s="115">
        <v>12.15</v>
      </c>
      <c r="I5" s="15">
        <v>5</v>
      </c>
      <c r="J5" s="97">
        <v>13.95</v>
      </c>
      <c r="K5" s="17">
        <f aca="true" t="shared" si="0" ref="K5:K10">SUM(D5+F5+H5+J5)</f>
        <v>49.75</v>
      </c>
      <c r="L5" s="72">
        <v>1</v>
      </c>
      <c r="M5" s="37"/>
      <c r="N5" s="37"/>
      <c r="O5" s="55" t="s">
        <v>41</v>
      </c>
      <c r="P5" s="55"/>
      <c r="Q5" s="56"/>
    </row>
    <row r="6" spans="1:14" ht="15.75" customHeight="1" thickBot="1">
      <c r="A6" s="4" t="s">
        <v>68</v>
      </c>
      <c r="B6" s="8">
        <v>2008</v>
      </c>
      <c r="C6" s="88" t="s">
        <v>116</v>
      </c>
      <c r="D6" s="115">
        <v>11.8</v>
      </c>
      <c r="E6" s="15">
        <v>3</v>
      </c>
      <c r="F6" s="97">
        <v>11.8</v>
      </c>
      <c r="G6" s="13">
        <v>3</v>
      </c>
      <c r="H6" s="97">
        <v>11.5</v>
      </c>
      <c r="I6" s="15">
        <v>5</v>
      </c>
      <c r="J6" s="115">
        <v>14.15</v>
      </c>
      <c r="K6" s="17">
        <f t="shared" si="0"/>
        <v>49.25</v>
      </c>
      <c r="L6" s="72">
        <v>2</v>
      </c>
      <c r="M6" s="37"/>
      <c r="N6" s="37"/>
    </row>
    <row r="7" spans="1:17" ht="15.75" customHeight="1">
      <c r="A7" s="4" t="s">
        <v>65</v>
      </c>
      <c r="B7" s="8">
        <v>2008</v>
      </c>
      <c r="C7" s="88" t="s">
        <v>115</v>
      </c>
      <c r="D7" s="97">
        <v>11</v>
      </c>
      <c r="E7" s="15">
        <v>5</v>
      </c>
      <c r="F7" s="97">
        <v>11.1</v>
      </c>
      <c r="G7" s="13">
        <v>3</v>
      </c>
      <c r="H7" s="97">
        <v>11.3</v>
      </c>
      <c r="I7" s="15">
        <v>5</v>
      </c>
      <c r="J7" s="97">
        <v>13.1</v>
      </c>
      <c r="K7" s="17">
        <f t="shared" si="0"/>
        <v>46.50000000000001</v>
      </c>
      <c r="L7" s="72">
        <v>3</v>
      </c>
      <c r="M7" s="37"/>
      <c r="N7" s="37"/>
      <c r="O7" s="106" t="s">
        <v>5</v>
      </c>
      <c r="P7" s="107" t="s">
        <v>0</v>
      </c>
      <c r="Q7" s="108" t="s">
        <v>42</v>
      </c>
    </row>
    <row r="8" spans="1:17" ht="15.75" customHeight="1">
      <c r="A8" s="4" t="s">
        <v>67</v>
      </c>
      <c r="B8" s="8">
        <v>2008</v>
      </c>
      <c r="C8" s="88" t="s">
        <v>115</v>
      </c>
      <c r="D8" s="97">
        <v>10.15</v>
      </c>
      <c r="E8" s="15">
        <v>3</v>
      </c>
      <c r="F8" s="97">
        <v>11.15</v>
      </c>
      <c r="G8" s="13">
        <v>3</v>
      </c>
      <c r="H8" s="97">
        <v>11.05</v>
      </c>
      <c r="I8" s="15">
        <v>5</v>
      </c>
      <c r="J8" s="97">
        <v>12.8</v>
      </c>
      <c r="K8" s="17">
        <f t="shared" si="0"/>
        <v>45.150000000000006</v>
      </c>
      <c r="L8" s="72">
        <v>4</v>
      </c>
      <c r="M8" s="37"/>
      <c r="N8" s="37"/>
      <c r="O8" s="109" t="s">
        <v>43</v>
      </c>
      <c r="P8" s="22" t="s">
        <v>81</v>
      </c>
      <c r="Q8" s="110">
        <v>63.65</v>
      </c>
    </row>
    <row r="9" spans="1:17" ht="15.75" customHeight="1">
      <c r="A9" s="4" t="s">
        <v>70</v>
      </c>
      <c r="B9" s="35">
        <v>2010</v>
      </c>
      <c r="C9" s="88" t="s">
        <v>115</v>
      </c>
      <c r="D9" s="97">
        <v>10.7</v>
      </c>
      <c r="E9" s="15">
        <v>2</v>
      </c>
      <c r="F9" s="97">
        <v>10.5</v>
      </c>
      <c r="G9" s="13">
        <v>3</v>
      </c>
      <c r="H9" s="97">
        <v>10.45</v>
      </c>
      <c r="I9" s="15">
        <v>3</v>
      </c>
      <c r="J9" s="97">
        <v>11.1</v>
      </c>
      <c r="K9" s="17">
        <f t="shared" si="0"/>
        <v>42.75</v>
      </c>
      <c r="L9" s="72">
        <v>5</v>
      </c>
      <c r="M9" s="37"/>
      <c r="N9" s="37"/>
      <c r="O9" s="109" t="s">
        <v>44</v>
      </c>
      <c r="P9" s="4" t="s">
        <v>11</v>
      </c>
      <c r="Q9" s="110">
        <v>63.55</v>
      </c>
    </row>
    <row r="10" spans="1:17" ht="15.75" customHeight="1">
      <c r="A10" s="4" t="s">
        <v>66</v>
      </c>
      <c r="B10" s="8">
        <v>2008</v>
      </c>
      <c r="C10" s="88">
        <v>3</v>
      </c>
      <c r="D10" s="97">
        <v>10.95</v>
      </c>
      <c r="E10" s="15">
        <v>2</v>
      </c>
      <c r="F10" s="97">
        <v>9</v>
      </c>
      <c r="G10" s="13">
        <v>3</v>
      </c>
      <c r="H10" s="97">
        <v>10.8</v>
      </c>
      <c r="I10" s="92">
        <v>4</v>
      </c>
      <c r="J10" s="97">
        <v>11.1</v>
      </c>
      <c r="K10" s="17">
        <f t="shared" si="0"/>
        <v>41.85</v>
      </c>
      <c r="L10" s="72">
        <v>6</v>
      </c>
      <c r="M10" s="37"/>
      <c r="N10" s="37"/>
      <c r="O10" s="109" t="s">
        <v>45</v>
      </c>
      <c r="P10" s="4" t="s">
        <v>82</v>
      </c>
      <c r="Q10" s="110">
        <v>61.9</v>
      </c>
    </row>
    <row r="11" spans="1:17" ht="15.75" customHeight="1">
      <c r="A11" s="57"/>
      <c r="B11" s="8"/>
      <c r="C11" s="58"/>
      <c r="D11" s="40"/>
      <c r="E11" s="15"/>
      <c r="F11" s="41"/>
      <c r="G11" s="13"/>
      <c r="H11" s="40"/>
      <c r="I11" s="15"/>
      <c r="J11" s="41"/>
      <c r="K11" s="17"/>
      <c r="L11" s="72"/>
      <c r="M11" s="37"/>
      <c r="N11" s="37"/>
      <c r="O11" s="109" t="s">
        <v>46</v>
      </c>
      <c r="P11" s="4" t="s">
        <v>15</v>
      </c>
      <c r="Q11" s="110">
        <v>61.4</v>
      </c>
    </row>
    <row r="12" spans="1:17" ht="15.75" customHeight="1">
      <c r="A12" s="57"/>
      <c r="B12" s="24"/>
      <c r="C12" s="58"/>
      <c r="D12" s="40"/>
      <c r="E12" s="15"/>
      <c r="F12" s="41"/>
      <c r="G12" s="13"/>
      <c r="H12" s="40"/>
      <c r="I12" s="15"/>
      <c r="J12" s="41"/>
      <c r="K12" s="17"/>
      <c r="L12" s="72"/>
      <c r="M12" s="37"/>
      <c r="N12" s="37"/>
      <c r="O12" s="109" t="s">
        <v>47</v>
      </c>
      <c r="P12" s="4" t="s">
        <v>9</v>
      </c>
      <c r="Q12" s="110">
        <v>60.1</v>
      </c>
    </row>
    <row r="13" spans="1:17" ht="15.75">
      <c r="A13" s="23" t="s">
        <v>40</v>
      </c>
      <c r="B13" s="12"/>
      <c r="C13" s="58"/>
      <c r="D13" s="19"/>
      <c r="E13" s="15"/>
      <c r="F13" s="20"/>
      <c r="G13" s="13"/>
      <c r="H13" s="19"/>
      <c r="I13" s="15"/>
      <c r="J13" s="20"/>
      <c r="K13" s="17"/>
      <c r="L13" s="72"/>
      <c r="M13" s="29"/>
      <c r="N13" s="29"/>
      <c r="O13" s="109" t="s">
        <v>48</v>
      </c>
      <c r="P13" s="4" t="s">
        <v>14</v>
      </c>
      <c r="Q13" s="110">
        <v>59.75</v>
      </c>
    </row>
    <row r="14" spans="1:17" ht="15.75">
      <c r="A14" s="4" t="s">
        <v>17</v>
      </c>
      <c r="B14" s="8">
        <v>2006</v>
      </c>
      <c r="C14" s="88" t="s">
        <v>111</v>
      </c>
      <c r="D14" s="97">
        <v>12.5</v>
      </c>
      <c r="E14" s="85">
        <v>6</v>
      </c>
      <c r="F14" s="115">
        <v>14.7</v>
      </c>
      <c r="G14" s="87">
        <v>7</v>
      </c>
      <c r="H14" s="115">
        <v>15.25</v>
      </c>
      <c r="I14" s="85">
        <v>8</v>
      </c>
      <c r="J14" s="97">
        <v>15.25</v>
      </c>
      <c r="K14" s="17">
        <f aca="true" t="shared" si="1" ref="K14:K30">SUM(D14+F14+H14+J14)</f>
        <v>57.7</v>
      </c>
      <c r="L14" s="72">
        <v>1</v>
      </c>
      <c r="M14" s="29"/>
      <c r="N14" s="29"/>
      <c r="O14" s="109" t="s">
        <v>49</v>
      </c>
      <c r="P14" s="4" t="s">
        <v>16</v>
      </c>
      <c r="Q14" s="110">
        <v>59.45</v>
      </c>
    </row>
    <row r="15" spans="1:17" ht="15.75">
      <c r="A15" s="4" t="s">
        <v>32</v>
      </c>
      <c r="B15" s="8">
        <v>2007</v>
      </c>
      <c r="C15" s="88" t="s">
        <v>111</v>
      </c>
      <c r="D15" s="115">
        <v>12.85</v>
      </c>
      <c r="E15" s="92">
        <v>5</v>
      </c>
      <c r="F15" s="97">
        <v>13.8</v>
      </c>
      <c r="G15" s="94">
        <v>6</v>
      </c>
      <c r="H15" s="97">
        <v>13.85</v>
      </c>
      <c r="I15" s="92">
        <v>7</v>
      </c>
      <c r="J15" s="115">
        <v>15.7</v>
      </c>
      <c r="K15" s="17">
        <f t="shared" si="1"/>
        <v>56.2</v>
      </c>
      <c r="L15" s="72">
        <v>2</v>
      </c>
      <c r="M15" s="29"/>
      <c r="N15" s="29"/>
      <c r="O15" s="109" t="s">
        <v>50</v>
      </c>
      <c r="P15" s="4" t="s">
        <v>21</v>
      </c>
      <c r="Q15" s="110">
        <v>58.4</v>
      </c>
    </row>
    <row r="16" spans="1:17" ht="15.75">
      <c r="A16" s="4" t="s">
        <v>73</v>
      </c>
      <c r="B16" s="8">
        <v>2007</v>
      </c>
      <c r="C16" s="88" t="s">
        <v>111</v>
      </c>
      <c r="D16" s="115">
        <v>12.85</v>
      </c>
      <c r="E16" s="92">
        <v>5</v>
      </c>
      <c r="F16" s="97">
        <v>13.3</v>
      </c>
      <c r="G16" s="94">
        <v>5</v>
      </c>
      <c r="H16" s="97">
        <v>13.85</v>
      </c>
      <c r="I16" s="92">
        <v>6</v>
      </c>
      <c r="J16" s="97">
        <v>14.5</v>
      </c>
      <c r="K16" s="17">
        <f t="shared" si="1"/>
        <v>54.5</v>
      </c>
      <c r="L16" s="72">
        <v>3</v>
      </c>
      <c r="M16" s="29"/>
      <c r="N16" s="29"/>
      <c r="O16" s="109" t="s">
        <v>51</v>
      </c>
      <c r="P16" s="4" t="s">
        <v>17</v>
      </c>
      <c r="Q16" s="110">
        <v>57.7</v>
      </c>
    </row>
    <row r="17" spans="1:17" ht="15.75">
      <c r="A17" s="4" t="s">
        <v>28</v>
      </c>
      <c r="B17" s="8">
        <v>2006</v>
      </c>
      <c r="C17" s="88" t="s">
        <v>111</v>
      </c>
      <c r="D17" s="97">
        <v>12.4</v>
      </c>
      <c r="E17" s="85">
        <v>5</v>
      </c>
      <c r="F17" s="97">
        <v>14.15</v>
      </c>
      <c r="G17" s="87">
        <v>6</v>
      </c>
      <c r="H17" s="97">
        <v>14.8</v>
      </c>
      <c r="I17" s="85">
        <v>8</v>
      </c>
      <c r="J17" s="97">
        <v>12.8</v>
      </c>
      <c r="K17" s="17">
        <f t="shared" si="1"/>
        <v>54.150000000000006</v>
      </c>
      <c r="L17" s="72">
        <v>4</v>
      </c>
      <c r="M17" s="29"/>
      <c r="N17" s="29"/>
      <c r="O17" s="109" t="s">
        <v>52</v>
      </c>
      <c r="P17" s="4" t="s">
        <v>26</v>
      </c>
      <c r="Q17" s="110">
        <v>56.9</v>
      </c>
    </row>
    <row r="18" spans="1:17" ht="15.75">
      <c r="A18" s="4" t="s">
        <v>31</v>
      </c>
      <c r="B18" s="8">
        <v>2007</v>
      </c>
      <c r="C18" s="88" t="s">
        <v>111</v>
      </c>
      <c r="D18" s="97">
        <v>12.45</v>
      </c>
      <c r="E18" s="92">
        <v>5</v>
      </c>
      <c r="F18" s="97">
        <v>13.2</v>
      </c>
      <c r="G18" s="94">
        <v>5</v>
      </c>
      <c r="H18" s="97">
        <v>13.95</v>
      </c>
      <c r="I18" s="92">
        <v>6</v>
      </c>
      <c r="J18" s="97">
        <v>14.05</v>
      </c>
      <c r="K18" s="17">
        <f t="shared" si="1"/>
        <v>53.64999999999999</v>
      </c>
      <c r="L18" s="72">
        <v>5</v>
      </c>
      <c r="M18" s="29"/>
      <c r="N18" s="29"/>
      <c r="O18" s="109" t="s">
        <v>53</v>
      </c>
      <c r="P18" s="4" t="s">
        <v>32</v>
      </c>
      <c r="Q18" s="110">
        <v>56.2</v>
      </c>
    </row>
    <row r="19" spans="1:17" ht="15.75">
      <c r="A19" s="4" t="s">
        <v>30</v>
      </c>
      <c r="B19" s="8">
        <v>2006</v>
      </c>
      <c r="C19" s="88" t="s">
        <v>116</v>
      </c>
      <c r="D19" s="97">
        <v>11.6</v>
      </c>
      <c r="E19" s="85">
        <v>3</v>
      </c>
      <c r="F19" s="97">
        <v>12.25</v>
      </c>
      <c r="G19" s="87">
        <v>5</v>
      </c>
      <c r="H19" s="97">
        <v>13.25</v>
      </c>
      <c r="I19" s="85">
        <v>6</v>
      </c>
      <c r="J19" s="97">
        <v>14.55</v>
      </c>
      <c r="K19" s="17">
        <f t="shared" si="1"/>
        <v>51.650000000000006</v>
      </c>
      <c r="L19" s="72">
        <v>6</v>
      </c>
      <c r="M19" s="29"/>
      <c r="N19" s="29"/>
      <c r="O19" s="109" t="s">
        <v>54</v>
      </c>
      <c r="P19" s="4" t="s">
        <v>20</v>
      </c>
      <c r="Q19" s="110">
        <v>56.2</v>
      </c>
    </row>
    <row r="20" spans="1:17" ht="15.75">
      <c r="A20" s="4" t="s">
        <v>78</v>
      </c>
      <c r="B20" s="8">
        <v>2006</v>
      </c>
      <c r="C20" s="88" t="s">
        <v>116</v>
      </c>
      <c r="D20" s="97">
        <v>12.3</v>
      </c>
      <c r="E20" s="85">
        <v>3</v>
      </c>
      <c r="F20" s="97">
        <v>11.75</v>
      </c>
      <c r="G20" s="87">
        <v>4</v>
      </c>
      <c r="H20" s="97">
        <v>12.1</v>
      </c>
      <c r="I20" s="85">
        <v>6</v>
      </c>
      <c r="J20" s="97">
        <v>14.95</v>
      </c>
      <c r="K20" s="17">
        <f t="shared" si="1"/>
        <v>51.099999999999994</v>
      </c>
      <c r="L20" s="72">
        <v>7</v>
      </c>
      <c r="M20" s="29"/>
      <c r="N20" s="29"/>
      <c r="O20" s="109" t="s">
        <v>55</v>
      </c>
      <c r="P20" s="4" t="s">
        <v>19</v>
      </c>
      <c r="Q20" s="110">
        <v>55.25</v>
      </c>
    </row>
    <row r="21" spans="1:17" ht="15.75">
      <c r="A21" s="4" t="s">
        <v>76</v>
      </c>
      <c r="B21" s="8">
        <v>2006</v>
      </c>
      <c r="C21" s="89" t="s">
        <v>111</v>
      </c>
      <c r="D21" s="97">
        <v>12.35</v>
      </c>
      <c r="E21" s="6">
        <v>5</v>
      </c>
      <c r="F21" s="102">
        <v>13.15</v>
      </c>
      <c r="G21" s="10">
        <v>4</v>
      </c>
      <c r="H21" s="97">
        <v>12.1</v>
      </c>
      <c r="I21" s="6">
        <v>5</v>
      </c>
      <c r="J21" s="97">
        <v>13.2</v>
      </c>
      <c r="K21" s="17">
        <f t="shared" si="1"/>
        <v>50.8</v>
      </c>
      <c r="L21" s="72">
        <v>8</v>
      </c>
      <c r="M21" s="28"/>
      <c r="N21" s="28"/>
      <c r="O21" s="109" t="s">
        <v>56</v>
      </c>
      <c r="P21" s="4" t="s">
        <v>73</v>
      </c>
      <c r="Q21" s="110">
        <v>54.5</v>
      </c>
    </row>
    <row r="22" spans="1:17" ht="15.75">
      <c r="A22" s="22" t="s">
        <v>74</v>
      </c>
      <c r="B22" s="35">
        <v>2006</v>
      </c>
      <c r="C22" s="89" t="s">
        <v>111</v>
      </c>
      <c r="D22" s="97">
        <v>12.2</v>
      </c>
      <c r="E22" s="6">
        <v>3</v>
      </c>
      <c r="F22" s="102">
        <v>10.9</v>
      </c>
      <c r="G22" s="10">
        <v>5</v>
      </c>
      <c r="H22" s="97">
        <v>12.9</v>
      </c>
      <c r="I22" s="6">
        <v>6</v>
      </c>
      <c r="J22" s="97">
        <v>14.2</v>
      </c>
      <c r="K22" s="17">
        <f t="shared" si="1"/>
        <v>50.2</v>
      </c>
      <c r="L22" s="72">
        <v>9</v>
      </c>
      <c r="M22" s="28"/>
      <c r="N22" s="28"/>
      <c r="O22" s="109" t="s">
        <v>57</v>
      </c>
      <c r="P22" s="4" t="s">
        <v>28</v>
      </c>
      <c r="Q22" s="110">
        <v>54.15</v>
      </c>
    </row>
    <row r="23" spans="1:17" ht="15.75">
      <c r="A23" s="83" t="s">
        <v>71</v>
      </c>
      <c r="B23" s="84">
        <v>2007</v>
      </c>
      <c r="C23" s="89" t="s">
        <v>116</v>
      </c>
      <c r="D23" s="97">
        <v>11.8</v>
      </c>
      <c r="E23" s="93">
        <v>5</v>
      </c>
      <c r="F23" s="102">
        <v>13.4</v>
      </c>
      <c r="G23" s="95">
        <v>4</v>
      </c>
      <c r="H23" s="97">
        <v>11.7</v>
      </c>
      <c r="I23" s="93">
        <v>5</v>
      </c>
      <c r="J23" s="97">
        <v>12.35</v>
      </c>
      <c r="K23" s="17">
        <f t="shared" si="1"/>
        <v>49.25000000000001</v>
      </c>
      <c r="L23" s="72">
        <v>10</v>
      </c>
      <c r="M23" s="28"/>
      <c r="N23" s="28"/>
      <c r="O23" s="109" t="s">
        <v>58</v>
      </c>
      <c r="P23" s="4" t="s">
        <v>31</v>
      </c>
      <c r="Q23" s="110">
        <v>53.65</v>
      </c>
    </row>
    <row r="24" spans="1:17" ht="15.75">
      <c r="A24" s="4" t="s">
        <v>72</v>
      </c>
      <c r="B24" s="8">
        <v>2007</v>
      </c>
      <c r="C24" s="89" t="s">
        <v>115</v>
      </c>
      <c r="D24" s="97">
        <v>11.55</v>
      </c>
      <c r="E24" s="93">
        <v>3</v>
      </c>
      <c r="F24" s="102">
        <v>11.3</v>
      </c>
      <c r="G24" s="95">
        <v>3</v>
      </c>
      <c r="H24" s="97">
        <v>12.35</v>
      </c>
      <c r="I24" s="93">
        <v>5</v>
      </c>
      <c r="J24" s="97">
        <v>13.1</v>
      </c>
      <c r="K24" s="17">
        <f t="shared" si="1"/>
        <v>48.300000000000004</v>
      </c>
      <c r="L24" s="72">
        <v>11</v>
      </c>
      <c r="M24" s="28"/>
      <c r="N24" s="28"/>
      <c r="O24" s="109" t="s">
        <v>59</v>
      </c>
      <c r="P24" s="4" t="s">
        <v>27</v>
      </c>
      <c r="Q24" s="110">
        <v>53.15</v>
      </c>
    </row>
    <row r="25" spans="1:17" ht="15.75">
      <c r="A25" s="4" t="s">
        <v>33</v>
      </c>
      <c r="B25" s="8">
        <v>2007</v>
      </c>
      <c r="C25" s="89" t="s">
        <v>116</v>
      </c>
      <c r="D25" s="97">
        <v>11.05</v>
      </c>
      <c r="E25" s="93">
        <v>4</v>
      </c>
      <c r="F25" s="102">
        <v>12.25</v>
      </c>
      <c r="G25" s="95">
        <v>4</v>
      </c>
      <c r="H25" s="97">
        <v>10.65</v>
      </c>
      <c r="I25" s="93">
        <v>5</v>
      </c>
      <c r="J25" s="97">
        <v>13.2</v>
      </c>
      <c r="K25" s="17">
        <f t="shared" si="1"/>
        <v>47.150000000000006</v>
      </c>
      <c r="L25" s="72">
        <v>12</v>
      </c>
      <c r="N25" s="78"/>
      <c r="O25" s="109" t="s">
        <v>60</v>
      </c>
      <c r="P25" s="4" t="s">
        <v>6</v>
      </c>
      <c r="Q25" s="110">
        <v>52.1</v>
      </c>
    </row>
    <row r="26" spans="1:17" ht="15.75">
      <c r="A26" s="4" t="s">
        <v>75</v>
      </c>
      <c r="B26" s="8">
        <v>2006</v>
      </c>
      <c r="C26" s="89" t="s">
        <v>116</v>
      </c>
      <c r="D26" s="97">
        <v>10.8</v>
      </c>
      <c r="E26" s="6">
        <v>3</v>
      </c>
      <c r="F26" s="102">
        <v>11.55</v>
      </c>
      <c r="G26" s="10">
        <v>4</v>
      </c>
      <c r="H26" s="97">
        <v>10.8</v>
      </c>
      <c r="I26" s="6">
        <v>5</v>
      </c>
      <c r="J26" s="97">
        <v>12.85</v>
      </c>
      <c r="K26" s="17">
        <f t="shared" si="1"/>
        <v>46.00000000000001</v>
      </c>
      <c r="L26" s="72">
        <v>13</v>
      </c>
      <c r="M26" s="28"/>
      <c r="N26" s="28"/>
      <c r="O26" s="109" t="s">
        <v>61</v>
      </c>
      <c r="P26" s="83" t="s">
        <v>80</v>
      </c>
      <c r="Q26" s="110">
        <v>51.9</v>
      </c>
    </row>
    <row r="27" spans="1:17" ht="15.75">
      <c r="A27" s="4" t="s">
        <v>69</v>
      </c>
      <c r="B27" s="8">
        <v>2007</v>
      </c>
      <c r="C27" s="89" t="s">
        <v>115</v>
      </c>
      <c r="D27" s="97">
        <v>11.05</v>
      </c>
      <c r="E27" s="93">
        <v>3</v>
      </c>
      <c r="F27" s="102">
        <v>9.6</v>
      </c>
      <c r="G27" s="95">
        <v>3</v>
      </c>
      <c r="H27" s="97">
        <v>11.15</v>
      </c>
      <c r="I27" s="86"/>
      <c r="J27" s="97">
        <v>0</v>
      </c>
      <c r="K27" s="17">
        <f t="shared" si="1"/>
        <v>31.799999999999997</v>
      </c>
      <c r="L27" s="72">
        <v>14</v>
      </c>
      <c r="M27" s="28"/>
      <c r="N27" s="28"/>
      <c r="O27" s="109" t="s">
        <v>62</v>
      </c>
      <c r="P27" s="4" t="s">
        <v>30</v>
      </c>
      <c r="Q27" s="110">
        <v>51.65</v>
      </c>
    </row>
    <row r="28" spans="1:17" ht="15.75">
      <c r="A28" s="83" t="s">
        <v>18</v>
      </c>
      <c r="B28" s="84">
        <v>2006</v>
      </c>
      <c r="C28" s="6"/>
      <c r="D28" s="97">
        <v>0</v>
      </c>
      <c r="E28" s="6"/>
      <c r="F28" s="102">
        <v>0</v>
      </c>
      <c r="G28" s="10"/>
      <c r="H28" s="97">
        <v>0</v>
      </c>
      <c r="I28" s="6"/>
      <c r="J28" s="97">
        <v>0</v>
      </c>
      <c r="K28" s="17">
        <f t="shared" si="1"/>
        <v>0</v>
      </c>
      <c r="L28" s="72"/>
      <c r="M28" s="80"/>
      <c r="N28" s="28"/>
      <c r="O28" s="109" t="s">
        <v>63</v>
      </c>
      <c r="P28" s="4" t="s">
        <v>78</v>
      </c>
      <c r="Q28" s="110">
        <v>51.1</v>
      </c>
    </row>
    <row r="29" spans="1:17" ht="15.75">
      <c r="A29" s="4" t="s">
        <v>29</v>
      </c>
      <c r="B29" s="8">
        <v>2006</v>
      </c>
      <c r="C29" s="6"/>
      <c r="D29" s="97">
        <v>0</v>
      </c>
      <c r="E29" s="6"/>
      <c r="F29" s="102">
        <v>0</v>
      </c>
      <c r="G29" s="10"/>
      <c r="H29" s="97">
        <v>0</v>
      </c>
      <c r="I29" s="6"/>
      <c r="J29" s="97">
        <v>0</v>
      </c>
      <c r="K29" s="17">
        <f t="shared" si="1"/>
        <v>0</v>
      </c>
      <c r="L29" s="72"/>
      <c r="M29" s="78" t="s">
        <v>108</v>
      </c>
      <c r="N29" s="28"/>
      <c r="O29" s="109" t="s">
        <v>83</v>
      </c>
      <c r="P29" s="4" t="s">
        <v>76</v>
      </c>
      <c r="Q29" s="110">
        <v>50.8</v>
      </c>
    </row>
    <row r="30" spans="1:17" ht="15.75">
      <c r="A30" s="22" t="s">
        <v>77</v>
      </c>
      <c r="B30" s="35">
        <v>2006</v>
      </c>
      <c r="C30" s="6"/>
      <c r="D30" s="97">
        <v>0</v>
      </c>
      <c r="E30" s="6"/>
      <c r="F30" s="102">
        <v>0</v>
      </c>
      <c r="G30" s="10"/>
      <c r="H30" s="97">
        <v>0</v>
      </c>
      <c r="I30" s="6"/>
      <c r="J30" s="97">
        <v>0</v>
      </c>
      <c r="K30" s="17">
        <f t="shared" si="1"/>
        <v>0</v>
      </c>
      <c r="L30" s="72"/>
      <c r="M30" s="80" t="s">
        <v>113</v>
      </c>
      <c r="N30" s="28"/>
      <c r="O30" s="109" t="s">
        <v>84</v>
      </c>
      <c r="P30" s="4" t="s">
        <v>64</v>
      </c>
      <c r="Q30" s="110">
        <v>49.75</v>
      </c>
    </row>
    <row r="31" spans="1:17" ht="15.75">
      <c r="A31" s="4"/>
      <c r="B31" s="24"/>
      <c r="C31" s="58"/>
      <c r="D31" s="97"/>
      <c r="E31" s="15"/>
      <c r="F31" s="102"/>
      <c r="G31" s="13"/>
      <c r="H31" s="97"/>
      <c r="I31" s="15"/>
      <c r="J31" s="97"/>
      <c r="K31" s="21"/>
      <c r="L31" s="72"/>
      <c r="M31" s="28"/>
      <c r="N31" s="28"/>
      <c r="O31" s="109" t="s">
        <v>85</v>
      </c>
      <c r="P31" s="83" t="s">
        <v>68</v>
      </c>
      <c r="Q31" s="110">
        <v>49.25</v>
      </c>
    </row>
    <row r="32" spans="1:17" ht="15.75">
      <c r="A32" s="23" t="s">
        <v>36</v>
      </c>
      <c r="B32" s="12"/>
      <c r="C32" s="58"/>
      <c r="D32" s="97"/>
      <c r="E32" s="15"/>
      <c r="F32" s="102"/>
      <c r="G32" s="13"/>
      <c r="H32" s="97"/>
      <c r="I32" s="15"/>
      <c r="J32" s="97"/>
      <c r="K32" s="21"/>
      <c r="L32" s="72"/>
      <c r="M32" s="28"/>
      <c r="N32" s="28"/>
      <c r="O32" s="109" t="s">
        <v>86</v>
      </c>
      <c r="P32" s="22" t="s">
        <v>74</v>
      </c>
      <c r="Q32" s="110">
        <v>49.25</v>
      </c>
    </row>
    <row r="33" spans="1:17" ht="15.75" customHeight="1">
      <c r="A33" s="4" t="s">
        <v>16</v>
      </c>
      <c r="B33" s="8">
        <v>2004</v>
      </c>
      <c r="C33" s="89">
        <v>6</v>
      </c>
      <c r="D33" s="115">
        <v>14.4</v>
      </c>
      <c r="E33" s="6">
        <v>6</v>
      </c>
      <c r="F33" s="116">
        <v>14.15</v>
      </c>
      <c r="G33" s="10">
        <v>7</v>
      </c>
      <c r="H33" s="97">
        <v>14.7</v>
      </c>
      <c r="I33" s="6">
        <v>8</v>
      </c>
      <c r="J33" s="115">
        <v>16.2</v>
      </c>
      <c r="K33" s="17">
        <f aca="true" t="shared" si="2" ref="K33:K40">SUM(D33+F33+H33+J33)</f>
        <v>59.45</v>
      </c>
      <c r="L33" s="5">
        <v>1</v>
      </c>
      <c r="M33" s="28"/>
      <c r="N33" s="28"/>
      <c r="O33" s="109" t="s">
        <v>87</v>
      </c>
      <c r="P33" s="4" t="s">
        <v>71</v>
      </c>
      <c r="Q33" s="110">
        <v>48.3</v>
      </c>
    </row>
    <row r="34" spans="1:17" ht="15.75" customHeight="1">
      <c r="A34" s="4" t="s">
        <v>21</v>
      </c>
      <c r="B34" s="8">
        <v>2005</v>
      </c>
      <c r="C34" s="89" t="s">
        <v>109</v>
      </c>
      <c r="D34" s="97">
        <v>13.3</v>
      </c>
      <c r="E34" s="6">
        <v>5</v>
      </c>
      <c r="F34" s="102">
        <v>13.7</v>
      </c>
      <c r="G34" s="10">
        <v>8</v>
      </c>
      <c r="H34" s="115">
        <v>15.45</v>
      </c>
      <c r="I34" s="6">
        <v>8</v>
      </c>
      <c r="J34" s="97">
        <v>16.15</v>
      </c>
      <c r="K34" s="17">
        <f t="shared" si="2"/>
        <v>58.6</v>
      </c>
      <c r="L34" s="5">
        <v>2</v>
      </c>
      <c r="M34" s="28"/>
      <c r="N34" s="28"/>
      <c r="O34" s="109" t="s">
        <v>88</v>
      </c>
      <c r="P34" s="4" t="s">
        <v>72</v>
      </c>
      <c r="Q34" s="110">
        <v>47.15</v>
      </c>
    </row>
    <row r="35" spans="1:17" ht="15.75">
      <c r="A35" s="4" t="s">
        <v>20</v>
      </c>
      <c r="B35" s="8">
        <v>2005</v>
      </c>
      <c r="C35" s="89" t="s">
        <v>111</v>
      </c>
      <c r="D35" s="97">
        <v>12.8</v>
      </c>
      <c r="E35" s="6">
        <v>5</v>
      </c>
      <c r="F35" s="116">
        <v>14.15</v>
      </c>
      <c r="G35" s="10">
        <v>6</v>
      </c>
      <c r="H35" s="97">
        <v>14.5</v>
      </c>
      <c r="I35" s="6">
        <v>6</v>
      </c>
      <c r="J35" s="97">
        <v>14.75</v>
      </c>
      <c r="K35" s="17">
        <f t="shared" si="2"/>
        <v>56.2</v>
      </c>
      <c r="L35" s="5">
        <v>3</v>
      </c>
      <c r="N35" s="78"/>
      <c r="O35" s="109" t="s">
        <v>89</v>
      </c>
      <c r="P35" s="4" t="s">
        <v>33</v>
      </c>
      <c r="Q35" s="110">
        <v>47.15</v>
      </c>
    </row>
    <row r="36" spans="1:17" ht="15.75">
      <c r="A36" s="4" t="s">
        <v>19</v>
      </c>
      <c r="B36" s="8">
        <v>2005</v>
      </c>
      <c r="C36" s="89" t="s">
        <v>109</v>
      </c>
      <c r="D36" s="97">
        <v>13.6</v>
      </c>
      <c r="E36" s="6">
        <v>5</v>
      </c>
      <c r="F36" s="102">
        <v>13.65</v>
      </c>
      <c r="G36" s="10">
        <v>6</v>
      </c>
      <c r="H36" s="97">
        <v>13.7</v>
      </c>
      <c r="I36" s="6">
        <v>7</v>
      </c>
      <c r="J36" s="97">
        <v>14.3</v>
      </c>
      <c r="K36" s="17">
        <f t="shared" si="2"/>
        <v>55.25</v>
      </c>
      <c r="L36" s="5">
        <v>4</v>
      </c>
      <c r="M36" s="28"/>
      <c r="N36" s="28"/>
      <c r="O36" s="109" t="s">
        <v>90</v>
      </c>
      <c r="P36" s="4" t="s">
        <v>65</v>
      </c>
      <c r="Q36" s="110">
        <v>46.5</v>
      </c>
    </row>
    <row r="37" spans="1:17" ht="15.75">
      <c r="A37" s="4" t="s">
        <v>27</v>
      </c>
      <c r="B37" s="8">
        <v>2005</v>
      </c>
      <c r="C37" s="89" t="s">
        <v>111</v>
      </c>
      <c r="D37" s="97">
        <v>12.75</v>
      </c>
      <c r="E37" s="6">
        <v>5</v>
      </c>
      <c r="F37" s="102">
        <v>13.55</v>
      </c>
      <c r="G37" s="10">
        <v>6</v>
      </c>
      <c r="H37" s="97">
        <v>13.35</v>
      </c>
      <c r="I37" s="6">
        <v>7</v>
      </c>
      <c r="J37" s="97">
        <v>13.5</v>
      </c>
      <c r="K37" s="17">
        <f t="shared" si="2"/>
        <v>53.15</v>
      </c>
      <c r="L37" s="5">
        <v>5</v>
      </c>
      <c r="M37" s="28"/>
      <c r="N37" s="28"/>
      <c r="O37" s="109" t="s">
        <v>91</v>
      </c>
      <c r="P37" s="4" t="s">
        <v>75</v>
      </c>
      <c r="Q37" s="110">
        <v>46</v>
      </c>
    </row>
    <row r="38" spans="1:17" ht="15.75" customHeight="1">
      <c r="A38" s="4" t="s">
        <v>80</v>
      </c>
      <c r="B38" s="8">
        <v>2004</v>
      </c>
      <c r="C38" s="89" t="s">
        <v>111</v>
      </c>
      <c r="D38" s="97">
        <v>12.55</v>
      </c>
      <c r="E38" s="6">
        <v>5</v>
      </c>
      <c r="F38" s="102">
        <v>13.2</v>
      </c>
      <c r="G38" s="10">
        <v>5</v>
      </c>
      <c r="H38" s="97">
        <v>12.2</v>
      </c>
      <c r="I38" s="6">
        <v>6</v>
      </c>
      <c r="J38" s="97">
        <v>13.95</v>
      </c>
      <c r="K38" s="17">
        <f t="shared" si="2"/>
        <v>51.900000000000006</v>
      </c>
      <c r="L38" s="5">
        <v>6</v>
      </c>
      <c r="N38" s="28"/>
      <c r="O38" s="109" t="s">
        <v>92</v>
      </c>
      <c r="P38" s="4" t="s">
        <v>67</v>
      </c>
      <c r="Q38" s="110">
        <v>45.15</v>
      </c>
    </row>
    <row r="39" spans="1:17" ht="15.75" customHeight="1">
      <c r="A39" s="4" t="s">
        <v>79</v>
      </c>
      <c r="B39" s="8">
        <v>2004</v>
      </c>
      <c r="C39" s="6"/>
      <c r="D39" s="97">
        <v>0</v>
      </c>
      <c r="E39" s="6"/>
      <c r="F39" s="102">
        <v>0</v>
      </c>
      <c r="G39" s="10"/>
      <c r="H39" s="97">
        <v>0</v>
      </c>
      <c r="I39" s="6"/>
      <c r="J39" s="97">
        <v>0</v>
      </c>
      <c r="K39" s="17">
        <f t="shared" si="2"/>
        <v>0</v>
      </c>
      <c r="L39" s="5"/>
      <c r="M39" s="78" t="s">
        <v>108</v>
      </c>
      <c r="N39" s="28"/>
      <c r="O39" s="109" t="s">
        <v>93</v>
      </c>
      <c r="P39" s="4" t="s">
        <v>70</v>
      </c>
      <c r="Q39" s="110">
        <v>42.75</v>
      </c>
    </row>
    <row r="40" spans="1:17" ht="15.75" customHeight="1">
      <c r="A40" s="4" t="s">
        <v>12</v>
      </c>
      <c r="B40" s="8">
        <v>2004</v>
      </c>
      <c r="C40" s="6"/>
      <c r="D40" s="97">
        <v>0</v>
      </c>
      <c r="E40" s="6"/>
      <c r="F40" s="102">
        <v>0</v>
      </c>
      <c r="G40" s="10"/>
      <c r="H40" s="97">
        <v>0</v>
      </c>
      <c r="I40" s="6"/>
      <c r="J40" s="97">
        <v>0</v>
      </c>
      <c r="K40" s="17">
        <f t="shared" si="2"/>
        <v>0</v>
      </c>
      <c r="L40" s="5"/>
      <c r="M40" s="80" t="s">
        <v>112</v>
      </c>
      <c r="N40" s="28"/>
      <c r="O40" s="109" t="s">
        <v>94</v>
      </c>
      <c r="P40" s="4" t="s">
        <v>66</v>
      </c>
      <c r="Q40" s="110">
        <v>41.85</v>
      </c>
    </row>
    <row r="41" spans="1:18" ht="15.75" customHeight="1">
      <c r="A41" s="38"/>
      <c r="B41" s="60"/>
      <c r="C41" s="6"/>
      <c r="D41" s="97"/>
      <c r="E41" s="6"/>
      <c r="F41" s="102"/>
      <c r="G41" s="10"/>
      <c r="H41" s="97"/>
      <c r="I41" s="6"/>
      <c r="J41" s="97"/>
      <c r="K41" s="17"/>
      <c r="L41" s="5"/>
      <c r="M41" s="28"/>
      <c r="N41" s="28"/>
      <c r="O41" s="109" t="s">
        <v>95</v>
      </c>
      <c r="P41" s="4" t="s">
        <v>69</v>
      </c>
      <c r="Q41" s="110">
        <v>31.8</v>
      </c>
      <c r="R41" s="37" t="s">
        <v>120</v>
      </c>
    </row>
    <row r="42" spans="1:17" ht="15.75" customHeight="1">
      <c r="A42" s="23" t="s">
        <v>37</v>
      </c>
      <c r="B42" s="8"/>
      <c r="C42" s="6"/>
      <c r="D42" s="97"/>
      <c r="E42" s="6"/>
      <c r="F42" s="102"/>
      <c r="G42" s="10"/>
      <c r="H42" s="97"/>
      <c r="I42" s="6"/>
      <c r="J42" s="97"/>
      <c r="K42" s="17"/>
      <c r="L42" s="5"/>
      <c r="M42" s="28"/>
      <c r="N42" s="28"/>
      <c r="O42" s="109" t="s">
        <v>96</v>
      </c>
      <c r="P42" s="4" t="s">
        <v>10</v>
      </c>
      <c r="Q42" s="110"/>
    </row>
    <row r="43" spans="1:17" ht="15.75" customHeight="1">
      <c r="A43" s="4" t="s">
        <v>11</v>
      </c>
      <c r="B43" s="8">
        <v>2003</v>
      </c>
      <c r="C43" s="6">
        <v>7</v>
      </c>
      <c r="D43" s="113">
        <v>15.7</v>
      </c>
      <c r="E43" s="6">
        <v>7</v>
      </c>
      <c r="F43" s="116">
        <v>15.15</v>
      </c>
      <c r="G43" s="10">
        <v>8</v>
      </c>
      <c r="H43" s="97">
        <v>15.9</v>
      </c>
      <c r="I43" s="6">
        <v>8</v>
      </c>
      <c r="J43" s="115">
        <v>16.8</v>
      </c>
      <c r="K43" s="17">
        <f aca="true" t="shared" si="3" ref="K43:K51">SUM(D43+F43+H43+J43)</f>
        <v>63.55</v>
      </c>
      <c r="L43" s="5">
        <v>1</v>
      </c>
      <c r="M43" s="28"/>
      <c r="N43" s="28"/>
      <c r="O43" s="109" t="s">
        <v>97</v>
      </c>
      <c r="P43" s="4" t="s">
        <v>13</v>
      </c>
      <c r="Q43" s="110"/>
    </row>
    <row r="44" spans="1:17" ht="15.75" customHeight="1">
      <c r="A44" s="4" t="s">
        <v>82</v>
      </c>
      <c r="B44" s="8">
        <v>2003</v>
      </c>
      <c r="C44" s="6">
        <v>7</v>
      </c>
      <c r="D44" s="97">
        <v>15.6</v>
      </c>
      <c r="E44" s="6">
        <v>8</v>
      </c>
      <c r="F44" s="102">
        <v>13.65</v>
      </c>
      <c r="G44" s="10">
        <v>8</v>
      </c>
      <c r="H44" s="113">
        <v>16.8</v>
      </c>
      <c r="I44" s="6">
        <v>9</v>
      </c>
      <c r="J44" s="97">
        <v>15.85</v>
      </c>
      <c r="K44" s="17">
        <f t="shared" si="3"/>
        <v>61.9</v>
      </c>
      <c r="L44" s="5">
        <v>2</v>
      </c>
      <c r="M44" s="28"/>
      <c r="N44" s="28"/>
      <c r="O44" s="109" t="s">
        <v>98</v>
      </c>
      <c r="P44" s="4" t="s">
        <v>25</v>
      </c>
      <c r="Q44" s="110"/>
    </row>
    <row r="45" spans="1:17" ht="15.75" customHeight="1">
      <c r="A45" s="4" t="s">
        <v>15</v>
      </c>
      <c r="B45" s="8">
        <v>2002</v>
      </c>
      <c r="C45" s="6">
        <v>6</v>
      </c>
      <c r="D45" s="97">
        <v>14.65</v>
      </c>
      <c r="E45" s="6">
        <v>6</v>
      </c>
      <c r="F45" s="102">
        <v>15.15</v>
      </c>
      <c r="G45" s="10">
        <v>7</v>
      </c>
      <c r="H45" s="97">
        <v>15.15</v>
      </c>
      <c r="I45" s="6">
        <v>8</v>
      </c>
      <c r="J45" s="97">
        <v>16.45</v>
      </c>
      <c r="K45" s="17">
        <f t="shared" si="3"/>
        <v>61.400000000000006</v>
      </c>
      <c r="L45" s="5">
        <v>3</v>
      </c>
      <c r="M45" s="28"/>
      <c r="N45" s="28"/>
      <c r="O45" s="109" t="s">
        <v>99</v>
      </c>
      <c r="P45" s="91" t="s">
        <v>24</v>
      </c>
      <c r="Q45" s="110"/>
    </row>
    <row r="46" spans="1:17" ht="15.75" customHeight="1">
      <c r="A46" s="4" t="s">
        <v>14</v>
      </c>
      <c r="B46" s="8">
        <v>2003</v>
      </c>
      <c r="C46" s="6" t="s">
        <v>109</v>
      </c>
      <c r="D46" s="97">
        <v>14.2</v>
      </c>
      <c r="E46" s="6">
        <v>6</v>
      </c>
      <c r="F46" s="102">
        <v>15.05</v>
      </c>
      <c r="G46" s="10">
        <v>7</v>
      </c>
      <c r="H46" s="97">
        <v>14.35</v>
      </c>
      <c r="I46" s="6">
        <v>7</v>
      </c>
      <c r="J46" s="97">
        <v>16.15</v>
      </c>
      <c r="K46" s="17">
        <f t="shared" si="3"/>
        <v>59.75</v>
      </c>
      <c r="L46" s="5">
        <v>4</v>
      </c>
      <c r="M46" s="28"/>
      <c r="N46" s="28"/>
      <c r="O46" s="109" t="s">
        <v>100</v>
      </c>
      <c r="P46" s="4" t="s">
        <v>18</v>
      </c>
      <c r="Q46" s="60"/>
    </row>
    <row r="47" spans="1:17" ht="15.75" customHeight="1">
      <c r="A47" s="4" t="s">
        <v>26</v>
      </c>
      <c r="B47" s="8">
        <v>2003</v>
      </c>
      <c r="C47" s="6">
        <v>6</v>
      </c>
      <c r="D47" s="97">
        <v>15.05</v>
      </c>
      <c r="E47" s="6">
        <v>5</v>
      </c>
      <c r="F47" s="102">
        <v>13.3</v>
      </c>
      <c r="G47" s="10">
        <v>6</v>
      </c>
      <c r="H47" s="97">
        <v>14.45</v>
      </c>
      <c r="I47" s="6">
        <v>7</v>
      </c>
      <c r="J47" s="97">
        <v>14.1</v>
      </c>
      <c r="K47" s="17">
        <f t="shared" si="3"/>
        <v>56.9</v>
      </c>
      <c r="L47" s="5">
        <v>5</v>
      </c>
      <c r="M47" s="28"/>
      <c r="N47" s="28"/>
      <c r="O47" s="109" t="s">
        <v>101</v>
      </c>
      <c r="P47" s="4" t="s">
        <v>29</v>
      </c>
      <c r="Q47" s="110"/>
    </row>
    <row r="48" spans="1:17" ht="15.75" customHeight="1">
      <c r="A48" s="4" t="s">
        <v>6</v>
      </c>
      <c r="B48" s="8">
        <v>2002</v>
      </c>
      <c r="C48" s="96" t="s">
        <v>109</v>
      </c>
      <c r="D48" s="97">
        <v>12.55</v>
      </c>
      <c r="E48" s="6">
        <v>4</v>
      </c>
      <c r="F48" s="102">
        <v>12.05</v>
      </c>
      <c r="G48" s="10">
        <v>5</v>
      </c>
      <c r="H48" s="97">
        <v>13.65</v>
      </c>
      <c r="I48" s="6">
        <v>6</v>
      </c>
      <c r="J48" s="97">
        <v>13.85</v>
      </c>
      <c r="K48" s="17">
        <f t="shared" si="3"/>
        <v>52.1</v>
      </c>
      <c r="L48" s="5">
        <v>6</v>
      </c>
      <c r="N48" s="28"/>
      <c r="O48" s="109" t="s">
        <v>102</v>
      </c>
      <c r="P48" s="22" t="s">
        <v>77</v>
      </c>
      <c r="Q48" s="110"/>
    </row>
    <row r="49" spans="1:17" ht="15.75" customHeight="1">
      <c r="A49" s="4" t="s">
        <v>10</v>
      </c>
      <c r="B49" s="8">
        <v>2002</v>
      </c>
      <c r="C49" s="6"/>
      <c r="D49" s="97">
        <v>0</v>
      </c>
      <c r="E49" s="6"/>
      <c r="F49" s="102">
        <v>0</v>
      </c>
      <c r="G49" s="10"/>
      <c r="H49" s="97">
        <v>0</v>
      </c>
      <c r="I49" s="6"/>
      <c r="J49" s="97">
        <v>0</v>
      </c>
      <c r="K49" s="17">
        <f t="shared" si="3"/>
        <v>0</v>
      </c>
      <c r="L49" s="5"/>
      <c r="M49" s="28"/>
      <c r="N49" s="28"/>
      <c r="O49" s="109" t="s">
        <v>103</v>
      </c>
      <c r="P49" s="4" t="s">
        <v>79</v>
      </c>
      <c r="Q49" s="110"/>
    </row>
    <row r="50" spans="1:17" ht="15.75" customHeight="1" thickBot="1">
      <c r="A50" s="4" t="s">
        <v>13</v>
      </c>
      <c r="B50" s="8">
        <v>2003</v>
      </c>
      <c r="C50" s="6"/>
      <c r="D50" s="97">
        <v>0</v>
      </c>
      <c r="E50" s="6"/>
      <c r="F50" s="102">
        <v>0</v>
      </c>
      <c r="G50" s="10"/>
      <c r="H50" s="97">
        <v>0</v>
      </c>
      <c r="I50" s="6"/>
      <c r="J50" s="97">
        <v>0</v>
      </c>
      <c r="K50" s="17">
        <f t="shared" si="3"/>
        <v>0</v>
      </c>
      <c r="L50" s="5"/>
      <c r="M50" s="79" t="s">
        <v>110</v>
      </c>
      <c r="N50" s="28"/>
      <c r="O50" s="111" t="s">
        <v>104</v>
      </c>
      <c r="P50" s="81" t="s">
        <v>12</v>
      </c>
      <c r="Q50" s="112"/>
    </row>
    <row r="51" spans="1:17" ht="15.75" customHeight="1">
      <c r="A51" s="4" t="s">
        <v>25</v>
      </c>
      <c r="B51" s="8">
        <v>2003</v>
      </c>
      <c r="C51" s="6"/>
      <c r="D51" s="97">
        <v>0</v>
      </c>
      <c r="E51" s="6"/>
      <c r="F51" s="102">
        <v>0</v>
      </c>
      <c r="G51" s="10"/>
      <c r="H51" s="97">
        <v>0</v>
      </c>
      <c r="I51" s="6"/>
      <c r="J51" s="97">
        <v>0</v>
      </c>
      <c r="K51" s="17">
        <f t="shared" si="3"/>
        <v>0</v>
      </c>
      <c r="L51" s="5"/>
      <c r="M51" s="80" t="s">
        <v>114</v>
      </c>
      <c r="N51" s="28"/>
      <c r="O51" s="30"/>
      <c r="Q51" s="28"/>
    </row>
    <row r="52" spans="1:17" ht="15.75">
      <c r="A52" s="22"/>
      <c r="B52" s="8"/>
      <c r="C52" s="6"/>
      <c r="D52" s="97"/>
      <c r="E52" s="6"/>
      <c r="F52" s="102"/>
      <c r="G52" s="10"/>
      <c r="H52" s="97"/>
      <c r="I52" s="6"/>
      <c r="J52" s="97"/>
      <c r="K52" s="17"/>
      <c r="L52" s="5"/>
      <c r="M52" s="28"/>
      <c r="N52" s="28"/>
      <c r="O52" s="30"/>
      <c r="Q52" s="28"/>
    </row>
    <row r="53" spans="1:15" ht="15.75" customHeight="1">
      <c r="A53" s="25" t="s">
        <v>38</v>
      </c>
      <c r="B53" s="8"/>
      <c r="C53" s="6"/>
      <c r="D53" s="97"/>
      <c r="E53" s="6"/>
      <c r="F53" s="102"/>
      <c r="G53" s="10"/>
      <c r="H53" s="97"/>
      <c r="I53" s="6"/>
      <c r="J53" s="97"/>
      <c r="K53" s="17"/>
      <c r="L53" s="5"/>
      <c r="M53" s="28"/>
      <c r="N53" s="28"/>
      <c r="O53" s="39"/>
    </row>
    <row r="54" spans="1:15" ht="15.75" customHeight="1">
      <c r="A54" s="22" t="s">
        <v>81</v>
      </c>
      <c r="B54" s="35">
        <v>2000</v>
      </c>
      <c r="C54" s="6">
        <v>7</v>
      </c>
      <c r="D54" s="97">
        <v>15.5</v>
      </c>
      <c r="E54" s="6">
        <v>6</v>
      </c>
      <c r="F54" s="114">
        <v>15.3</v>
      </c>
      <c r="G54" s="10">
        <v>8</v>
      </c>
      <c r="H54" s="97">
        <v>16</v>
      </c>
      <c r="I54" s="6">
        <v>8</v>
      </c>
      <c r="J54" s="113">
        <v>16.85</v>
      </c>
      <c r="K54" s="17">
        <f>SUM(D54+F54+H54+J54)</f>
        <v>63.65</v>
      </c>
      <c r="L54" s="5">
        <v>1</v>
      </c>
      <c r="M54" s="54"/>
      <c r="N54" s="54"/>
      <c r="O54" s="29"/>
    </row>
    <row r="55" spans="1:15" ht="15.75" customHeight="1">
      <c r="A55" s="4" t="s">
        <v>9</v>
      </c>
      <c r="B55" s="8">
        <v>2001</v>
      </c>
      <c r="C55" s="6">
        <v>6</v>
      </c>
      <c r="D55" s="97">
        <v>14.25</v>
      </c>
      <c r="E55" s="6">
        <v>6</v>
      </c>
      <c r="F55" s="102">
        <v>14.5</v>
      </c>
      <c r="G55" s="10">
        <v>7</v>
      </c>
      <c r="H55" s="97">
        <v>15.65</v>
      </c>
      <c r="I55" s="6">
        <v>7</v>
      </c>
      <c r="J55" s="97">
        <v>15.7</v>
      </c>
      <c r="K55" s="17">
        <f>SUM(D55+F55+H55+J55)</f>
        <v>60.099999999999994</v>
      </c>
      <c r="L55" s="5">
        <v>2</v>
      </c>
      <c r="M55" s="54"/>
      <c r="N55" s="54"/>
      <c r="O55" s="29"/>
    </row>
    <row r="56" spans="1:16" ht="15.75" customHeight="1" thickBot="1">
      <c r="A56" s="81" t="s">
        <v>24</v>
      </c>
      <c r="B56" s="82">
        <v>2001</v>
      </c>
      <c r="C56" s="68"/>
      <c r="D56" s="98">
        <v>0</v>
      </c>
      <c r="E56" s="68"/>
      <c r="F56" s="103">
        <v>0</v>
      </c>
      <c r="G56" s="69"/>
      <c r="H56" s="98">
        <v>0</v>
      </c>
      <c r="I56" s="68"/>
      <c r="J56" s="98">
        <v>0</v>
      </c>
      <c r="K56" s="70">
        <f>SUM(D56+F56+H56+J56)</f>
        <v>0</v>
      </c>
      <c r="L56" s="71"/>
      <c r="M56" s="80" t="s">
        <v>108</v>
      </c>
      <c r="N56" s="28"/>
      <c r="O56" s="29"/>
      <c r="P56" s="29"/>
    </row>
    <row r="57" spans="1:16" ht="16.5" thickBot="1">
      <c r="A57" s="36" t="s">
        <v>82</v>
      </c>
      <c r="B57" s="61"/>
      <c r="C57" s="62"/>
      <c r="D57" s="99" t="s">
        <v>22</v>
      </c>
      <c r="E57" s="63" t="s">
        <v>105</v>
      </c>
      <c r="F57" s="64"/>
      <c r="G57" s="65"/>
      <c r="H57" s="64"/>
      <c r="I57" s="73"/>
      <c r="J57" s="66" t="s">
        <v>23</v>
      </c>
      <c r="K57" s="66" t="s">
        <v>118</v>
      </c>
      <c r="L57" s="67"/>
      <c r="P57" s="39"/>
    </row>
    <row r="58" spans="1:16" ht="19.5" thickBot="1">
      <c r="A58" s="44" t="s">
        <v>11</v>
      </c>
      <c r="B58" s="45"/>
      <c r="C58" s="46"/>
      <c r="D58" s="100" t="s">
        <v>22</v>
      </c>
      <c r="E58" s="46"/>
      <c r="F58" s="47" t="s">
        <v>106</v>
      </c>
      <c r="G58" s="48"/>
      <c r="H58" s="47"/>
      <c r="I58" s="46"/>
      <c r="J58" s="47" t="s">
        <v>23</v>
      </c>
      <c r="K58" s="47" t="s">
        <v>117</v>
      </c>
      <c r="L58" s="49"/>
      <c r="P58" s="90"/>
    </row>
    <row r="59" spans="1:12" ht="21" thickBot="1">
      <c r="A59" s="50" t="s">
        <v>81</v>
      </c>
      <c r="B59" s="51"/>
      <c r="C59" s="52"/>
      <c r="D59" s="75" t="s">
        <v>22</v>
      </c>
      <c r="E59" s="75" t="s">
        <v>107</v>
      </c>
      <c r="F59" s="104"/>
      <c r="G59" s="74"/>
      <c r="H59" s="104"/>
      <c r="I59" s="76"/>
      <c r="J59" s="105" t="s">
        <v>23</v>
      </c>
      <c r="K59" s="77" t="s">
        <v>119</v>
      </c>
      <c r="L59" s="53"/>
    </row>
    <row r="60" spans="1:12" ht="15.75" customHeight="1">
      <c r="A60" s="30"/>
      <c r="B60" s="31"/>
      <c r="C60" s="26"/>
      <c r="D60" s="32"/>
      <c r="E60" s="27"/>
      <c r="F60" s="32"/>
      <c r="G60" s="33"/>
      <c r="H60" s="32"/>
      <c r="I60" s="33"/>
      <c r="J60" s="32"/>
      <c r="K60" s="28"/>
      <c r="L60" s="34"/>
    </row>
  </sheetData>
  <sheetProtection/>
  <printOptions horizontalCentered="1" verticalCentered="1"/>
  <pageMargins left="0.3937007874015748" right="0.3937007874015748" top="0.1968503937007874" bottom="0" header="0.5118110236220472" footer="0.5118110236220472"/>
  <pageSetup orientation="landscape" paperSize="9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2015-07-27T09:27:25Z</cp:lastPrinted>
  <dcterms:created xsi:type="dcterms:W3CDTF">2007-05-09T14:54:41Z</dcterms:created>
  <dcterms:modified xsi:type="dcterms:W3CDTF">2015-07-27T09:31:27Z</dcterms:modified>
  <cp:category/>
  <cp:version/>
  <cp:contentType/>
  <cp:contentStatus/>
</cp:coreProperties>
</file>